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diamond/Documents/ForIndieGuide/"/>
    </mc:Choice>
  </mc:AlternateContent>
  <xr:revisionPtr revIDLastSave="0" documentId="13_ncr:1_{D631156A-DE54-5146-9EA5-E6AD498AD622}" xr6:coauthVersionLast="36" xr6:coauthVersionMax="36" xr10:uidLastSave="{00000000-0000-0000-0000-000000000000}"/>
  <bookViews>
    <workbookView xWindow="5820" yWindow="2240" windowWidth="29840" windowHeight="18640" xr2:uid="{00000000-000D-0000-FFFF-FFFF00000000}"/>
  </bookViews>
  <sheets>
    <sheet name="Production &amp; Launch" sheetId="1" r:id="rId1"/>
    <sheet name="Paid Promo Sites" sheetId="3" r:id="rId2"/>
  </sheets>
  <calcPr calcId="181029"/>
</workbook>
</file>

<file path=xl/calcChain.xml><?xml version="1.0" encoding="utf-8"?>
<calcChain xmlns="http://schemas.openxmlformats.org/spreadsheetml/2006/main">
  <c r="A44" i="1" l="1"/>
  <c r="A39" i="1"/>
  <c r="A41" i="1"/>
  <c r="A43" i="1"/>
  <c r="A42" i="1"/>
  <c r="A46" i="1"/>
  <c r="A66" i="1" l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40" i="1"/>
  <c r="A48" i="1"/>
  <c r="A37" i="1"/>
  <c r="A45" i="1"/>
  <c r="A47" i="1"/>
  <c r="A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71" authorId="0" shapeId="0" xr:uid="{5BD54A3F-1B65-8B46-8E8D-D3D5E5B452CD}">
      <text>
        <r>
          <rPr>
            <b/>
            <sz val="10"/>
            <color rgb="FF000000"/>
            <rFont val="Tahoma"/>
            <family val="2"/>
          </rPr>
          <t>As advance reviews come in, post review quotes to these sites.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" authorId="0" shapeId="0" xr:uid="{C0C315ED-7C9E-F343-A7B6-9290475C78BD}">
      <text>
        <r>
          <rPr>
            <b/>
            <sz val="10"/>
            <color rgb="FF000000"/>
            <rFont val="Tahoma"/>
            <family val="2"/>
          </rPr>
          <t>On which date did you fill out the submission form to buy this promo?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1" authorId="0" shapeId="0" xr:uid="{BBB98778-A78E-2F45-9A93-7B9273A2A19E}">
      <text>
        <r>
          <rPr>
            <b/>
            <sz val="10"/>
            <color rgb="FF000000"/>
            <rFont val="Tahoma"/>
            <family val="2"/>
          </rPr>
          <t>If your promo was approved, on which date will it run?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" authorId="0" shapeId="0" xr:uid="{721CA7FB-E60A-2B4B-9066-3DC13BF39CE9}">
      <text>
        <r>
          <rPr>
            <sz val="10"/>
            <color rgb="FF000000"/>
            <rFont val="Tahoma"/>
            <family val="2"/>
          </rPr>
          <t>Keep track of which promo option you chose, whether you were rejected, whether you need to submit additional materials, etc.</t>
        </r>
      </text>
    </comment>
  </commentList>
</comments>
</file>

<file path=xl/sharedStrings.xml><?xml version="1.0" encoding="utf-8"?>
<sst xmlns="http://schemas.openxmlformats.org/spreadsheetml/2006/main" count="105" uniqueCount="104">
  <si>
    <t>Description</t>
  </si>
  <si>
    <t>Date Due</t>
  </si>
  <si>
    <t>Date Completed</t>
  </si>
  <si>
    <t>Comments</t>
  </si>
  <si>
    <t>Cost</t>
  </si>
  <si>
    <t>Paid</t>
  </si>
  <si>
    <t>Production</t>
  </si>
  <si>
    <t>Proofreading</t>
  </si>
  <si>
    <t>Review of Proof</t>
  </si>
  <si>
    <t>Bowker Setup</t>
  </si>
  <si>
    <t>KDP Setup</t>
  </si>
  <si>
    <t>Interior Layout</t>
  </si>
  <si>
    <t>Ebook Cover</t>
  </si>
  <si>
    <t>Print Cover</t>
  </si>
  <si>
    <t>Back Cover Text</t>
  </si>
  <si>
    <t>Files to Ingram</t>
  </si>
  <si>
    <t>Approve Ingram Proof</t>
  </si>
  <si>
    <t>Convert to epub</t>
  </si>
  <si>
    <t>Convert to mobi</t>
  </si>
  <si>
    <t>Marketing Prep</t>
  </si>
  <si>
    <t>Author Bio</t>
  </si>
  <si>
    <t>Log line</t>
  </si>
  <si>
    <t>Identify Similar Titles and Authors</t>
  </si>
  <si>
    <t>Add to Goodreads</t>
  </si>
  <si>
    <t>Advance Copies</t>
  </si>
  <si>
    <t>NetGalley</t>
  </si>
  <si>
    <t>Bookish First</t>
  </si>
  <si>
    <t>Excerpt for Bookish</t>
  </si>
  <si>
    <t>Upload to Prolific Works</t>
  </si>
  <si>
    <t>BookSirens</t>
  </si>
  <si>
    <t>Contests</t>
  </si>
  <si>
    <t>Misc Tasks</t>
  </si>
  <si>
    <t>Post Reviews</t>
  </si>
  <si>
    <t>Blog</t>
  </si>
  <si>
    <t>Ingram</t>
  </si>
  <si>
    <t>Amazon</t>
  </si>
  <si>
    <t>Facebook</t>
  </si>
  <si>
    <t>Booklife</t>
  </si>
  <si>
    <t>Goodreads</t>
  </si>
  <si>
    <t>Robin Reads</t>
  </si>
  <si>
    <t>The Fussy Librarian</t>
  </si>
  <si>
    <t>Bargain Booksy</t>
  </si>
  <si>
    <t>Kindle Nation Daily</t>
  </si>
  <si>
    <t>Book Adrenaline</t>
  </si>
  <si>
    <t>Just Kindle Books</t>
  </si>
  <si>
    <t>Backmatter Links</t>
  </si>
  <si>
    <t>Add new book summary and purchase links into back matter of existing books.</t>
  </si>
  <si>
    <t>Promo Site</t>
  </si>
  <si>
    <t>Date Submitted</t>
  </si>
  <si>
    <t>Notes</t>
  </si>
  <si>
    <t>Promo Date</t>
  </si>
  <si>
    <t>Book summary (full length)</t>
  </si>
  <si>
    <t>Announce on Facebook</t>
  </si>
  <si>
    <t>Developemtal Edit</t>
  </si>
  <si>
    <t>Line Edit</t>
  </si>
  <si>
    <t>Review the proofread copy</t>
  </si>
  <si>
    <t>Set up your ISBN</t>
  </si>
  <si>
    <t>Set up your KDP page</t>
  </si>
  <si>
    <t>Brief summary and bio for back cover</t>
  </si>
  <si>
    <t>Upload interior and cover files to Ingram</t>
  </si>
  <si>
    <t>Print Cover Template</t>
  </si>
  <si>
    <t>Download print cover template from KDP or Ingram</t>
  </si>
  <si>
    <t>Finish and approve print cover design</t>
  </si>
  <si>
    <t>Find cover images</t>
  </si>
  <si>
    <t>Find images for print and ebook cover</t>
  </si>
  <si>
    <t>Ebook cover design complete &amp; approved</t>
  </si>
  <si>
    <t>Which titles/authors do you want to target in Amazon or Facebook ads?</t>
  </si>
  <si>
    <t>Add book to author site</t>
  </si>
  <si>
    <t>Awesome Gang</t>
  </si>
  <si>
    <t>Bargin eBook Hunter</t>
  </si>
  <si>
    <t>Book Barbarian</t>
  </si>
  <si>
    <t>Book Basset</t>
  </si>
  <si>
    <t>Book Cave</t>
  </si>
  <si>
    <t>Book Dealio</t>
  </si>
  <si>
    <t>Book Goodies</t>
  </si>
  <si>
    <t>Book Gorilla</t>
  </si>
  <si>
    <t>Book Rebel</t>
  </si>
  <si>
    <t>Book Zio</t>
  </si>
  <si>
    <t>BookBub</t>
  </si>
  <si>
    <t>Booklovers Heaven</t>
  </si>
  <si>
    <t>Booksends</t>
  </si>
  <si>
    <t>Choosy Bookworm</t>
  </si>
  <si>
    <t>Digital Book Today</t>
  </si>
  <si>
    <t>Early Bird Books</t>
  </si>
  <si>
    <t>Ebook Soda</t>
  </si>
  <si>
    <t>Ebooks Habit</t>
  </si>
  <si>
    <t>Ereader IQ</t>
  </si>
  <si>
    <t>Ereader News Today</t>
  </si>
  <si>
    <t>Free Booksy</t>
  </si>
  <si>
    <t>Free Kindle Books and Tips</t>
  </si>
  <si>
    <t>Genre Pulse</t>
  </si>
  <si>
    <t>Hot Zippy</t>
  </si>
  <si>
    <t>Many Books</t>
  </si>
  <si>
    <t>Murder &amp; Mayhem</t>
  </si>
  <si>
    <t>My Romance Reads</t>
  </si>
  <si>
    <t>Mystery Reads</t>
  </si>
  <si>
    <t>Pixel Scroll</t>
  </si>
  <si>
    <t>Price Dropped Books</t>
  </si>
  <si>
    <t>Reading Deals</t>
  </si>
  <si>
    <t>Red Feather Romance</t>
  </si>
  <si>
    <t>The eReader Café</t>
  </si>
  <si>
    <t>Your New Books</t>
  </si>
  <si>
    <t>Looking for more? See this list of promo sites.</t>
  </si>
  <si>
    <t>Editorial 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</si>
</sst>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6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Arial"/>
      <family val="2"/>
    </font>
    <font>
      <u/>
      <sz val="10"/>
      <color rgb="FF1155CC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rgb="FFD9EAD3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10" borderId="0" xfId="0" applyFont="1" applyFill="1" applyAlignment="1"/>
    <xf numFmtId="164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7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/>
    </xf>
    <xf numFmtId="0" fontId="2" fillId="9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11" borderId="1" xfId="0" applyFont="1" applyFill="1" applyBorder="1" applyAlignment="1">
      <alignment vertical="top"/>
    </xf>
    <xf numFmtId="0" fontId="9" fillId="12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7" fillId="0" borderId="0" xfId="1" applyAlignment="1"/>
    <xf numFmtId="0" fontId="1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0" fontId="3" fillId="13" borderId="2" xfId="0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3" fillId="13" borderId="4" xfId="0" applyFont="1" applyFill="1" applyBorder="1" applyAlignment="1">
      <alignment vertical="top" wrapText="1"/>
    </xf>
    <xf numFmtId="164" fontId="2" fillId="4" borderId="5" xfId="0" applyNumberFormat="1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0" fillId="0" borderId="5" xfId="0" applyFont="1" applyBorder="1" applyAlignment="1">
      <alignment vertical="top"/>
    </xf>
    <xf numFmtId="0" fontId="14" fillId="14" borderId="4" xfId="0" applyFont="1" applyFill="1" applyBorder="1" applyAlignment="1">
      <alignment wrapText="1"/>
    </xf>
    <xf numFmtId="0" fontId="3" fillId="14" borderId="4" xfId="0" applyFont="1" applyFill="1" applyBorder="1" applyAlignment="1">
      <alignment wrapText="1"/>
    </xf>
    <xf numFmtId="0" fontId="4" fillId="4" borderId="5" xfId="0" applyFont="1" applyFill="1" applyBorder="1" applyAlignment="1">
      <alignment vertical="top" wrapText="1"/>
    </xf>
    <xf numFmtId="0" fontId="3" fillId="14" borderId="6" xfId="0" applyFont="1" applyFill="1" applyBorder="1" applyAlignment="1">
      <alignment wrapText="1"/>
    </xf>
    <xf numFmtId="0" fontId="14" fillId="14" borderId="6" xfId="0" applyFont="1" applyFill="1" applyBorder="1" applyAlignment="1">
      <alignment wrapText="1"/>
    </xf>
    <xf numFmtId="0" fontId="3" fillId="13" borderId="6" xfId="0" applyFont="1" applyFill="1" applyBorder="1" applyAlignment="1">
      <alignment vertical="top" wrapText="1"/>
    </xf>
    <xf numFmtId="0" fontId="15" fillId="14" borderId="7" xfId="0" applyFont="1" applyFill="1" applyBorder="1" applyAlignment="1">
      <alignment wrapText="1"/>
    </xf>
    <xf numFmtId="164" fontId="2" fillId="4" borderId="8" xfId="0" applyNumberFormat="1" applyFont="1" applyFill="1" applyBorder="1" applyAlignment="1">
      <alignment vertical="top"/>
    </xf>
    <xf numFmtId="0" fontId="4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/>
    </xf>
    <xf numFmtId="0" fontId="0" fillId="0" borderId="8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okbub.com/" TargetMode="External"/><Relationship Id="rId18" Type="http://schemas.openxmlformats.org/officeDocument/2006/relationships/hyperlink" Target="https://openroadintegratedmedia.com/author-self-serve/" TargetMode="External"/><Relationship Id="rId26" Type="http://schemas.openxmlformats.org/officeDocument/2006/relationships/hyperlink" Target="http://hotzippy.net/getstarted.html" TargetMode="External"/><Relationship Id="rId39" Type="http://schemas.openxmlformats.org/officeDocument/2006/relationships/hyperlink" Target="https://www.thefussylibrarian.com/" TargetMode="External"/><Relationship Id="rId21" Type="http://schemas.openxmlformats.org/officeDocument/2006/relationships/hyperlink" Target="https://www.ereaderiq.com/authors/submissions/dds/" TargetMode="External"/><Relationship Id="rId34" Type="http://schemas.openxmlformats.org/officeDocument/2006/relationships/hyperlink" Target="https://pricedroppedbooks.com/author-promotions/" TargetMode="External"/><Relationship Id="rId42" Type="http://schemas.openxmlformats.org/officeDocument/2006/relationships/vmlDrawing" Target="../drawings/vmlDrawing2.vml"/><Relationship Id="rId7" Type="http://schemas.openxmlformats.org/officeDocument/2006/relationships/hyperlink" Target="https://mybookcave.com/subscribers-and-pricing/" TargetMode="External"/><Relationship Id="rId2" Type="http://schemas.openxmlformats.org/officeDocument/2006/relationships/hyperlink" Target="https://www.bargainbooksy.com/sell-more-books/" TargetMode="External"/><Relationship Id="rId16" Type="http://schemas.openxmlformats.org/officeDocument/2006/relationships/hyperlink" Target="https://www.choosybookworm.com/" TargetMode="External"/><Relationship Id="rId20" Type="http://schemas.openxmlformats.org/officeDocument/2006/relationships/hyperlink" Target="https://ebookshabit.com/for-authors/" TargetMode="External"/><Relationship Id="rId29" Type="http://schemas.openxmlformats.org/officeDocument/2006/relationships/hyperlink" Target="https://manybooks.net/author-services" TargetMode="External"/><Relationship Id="rId41" Type="http://schemas.openxmlformats.org/officeDocument/2006/relationships/hyperlink" Target="https://indiestoday.com/promotion-list/" TargetMode="External"/><Relationship Id="rId1" Type="http://schemas.openxmlformats.org/officeDocument/2006/relationships/hyperlink" Target="https://awesomegang.com/advertising-on-awesomegang/" TargetMode="External"/><Relationship Id="rId6" Type="http://schemas.openxmlformats.org/officeDocument/2006/relationships/hyperlink" Target="https://www.bookbasset.com/authors/submissions/" TargetMode="External"/><Relationship Id="rId11" Type="http://schemas.openxmlformats.org/officeDocument/2006/relationships/hyperlink" Target="https://bookrebel.com/" TargetMode="External"/><Relationship Id="rId24" Type="http://schemas.openxmlformats.org/officeDocument/2006/relationships/hyperlink" Target="https://fkbt.com/authors-sponsors/" TargetMode="External"/><Relationship Id="rId32" Type="http://schemas.openxmlformats.org/officeDocument/2006/relationships/hyperlink" Target="https://www.newinbooks.com/advertise-new-book-2/" TargetMode="External"/><Relationship Id="rId37" Type="http://schemas.openxmlformats.org/officeDocument/2006/relationships/hyperlink" Target="https://robinreads.com/author-signup/" TargetMode="External"/><Relationship Id="rId40" Type="http://schemas.openxmlformats.org/officeDocument/2006/relationships/hyperlink" Target="https://www.yournewbooks.com/for-authors/" TargetMode="External"/><Relationship Id="rId5" Type="http://schemas.openxmlformats.org/officeDocument/2006/relationships/hyperlink" Target="https://bookbarbarian.com/why-advertise/" TargetMode="External"/><Relationship Id="rId15" Type="http://schemas.openxmlformats.org/officeDocument/2006/relationships/hyperlink" Target="https://booksends.com/advertise.php" TargetMode="External"/><Relationship Id="rId23" Type="http://schemas.openxmlformats.org/officeDocument/2006/relationships/hyperlink" Target="https://www.freebooksy.com/freebooksy-feature-pricing-4/" TargetMode="External"/><Relationship Id="rId28" Type="http://schemas.openxmlformats.org/officeDocument/2006/relationships/hyperlink" Target="https://indie.kindlenationdaily.com/?post_type=product" TargetMode="External"/><Relationship Id="rId36" Type="http://schemas.openxmlformats.org/officeDocument/2006/relationships/hyperlink" Target="https://www.redfeatherromance.com/for-authors/" TargetMode="External"/><Relationship Id="rId10" Type="http://schemas.openxmlformats.org/officeDocument/2006/relationships/hyperlink" Target="https://www.bookgorilla.com/advertise" TargetMode="External"/><Relationship Id="rId19" Type="http://schemas.openxmlformats.org/officeDocument/2006/relationships/hyperlink" Target="http://www.ebooksoda.com/" TargetMode="External"/><Relationship Id="rId31" Type="http://schemas.openxmlformats.org/officeDocument/2006/relationships/hyperlink" Target="https://publishing-profits.com/services/" TargetMode="External"/><Relationship Id="rId4" Type="http://schemas.openxmlformats.org/officeDocument/2006/relationships/hyperlink" Target="https://bookadrenaline.com/why-advertise/" TargetMode="External"/><Relationship Id="rId9" Type="http://schemas.openxmlformats.org/officeDocument/2006/relationships/hyperlink" Target="http://bookgoodies.com/" TargetMode="External"/><Relationship Id="rId14" Type="http://schemas.openxmlformats.org/officeDocument/2006/relationships/hyperlink" Target="http://bookloversheaven.com/author-information-form/" TargetMode="External"/><Relationship Id="rId22" Type="http://schemas.openxmlformats.org/officeDocument/2006/relationships/hyperlink" Target="http://www.ereadernewstoday.com/book-of-the-day/" TargetMode="External"/><Relationship Id="rId27" Type="http://schemas.openxmlformats.org/officeDocument/2006/relationships/hyperlink" Target="https://www.justkindlebooks.com/submit-your-book/" TargetMode="External"/><Relationship Id="rId30" Type="http://schemas.openxmlformats.org/officeDocument/2006/relationships/hyperlink" Target="https://openroadintegratedmedia.com/author-self-serve/" TargetMode="External"/><Relationship Id="rId35" Type="http://schemas.openxmlformats.org/officeDocument/2006/relationships/hyperlink" Target="https://readingdeals.com/submit-ebook" TargetMode="External"/><Relationship Id="rId43" Type="http://schemas.openxmlformats.org/officeDocument/2006/relationships/comments" Target="../comments2.xml"/><Relationship Id="rId8" Type="http://schemas.openxmlformats.org/officeDocument/2006/relationships/hyperlink" Target="https://www.bookdealio.com/" TargetMode="External"/><Relationship Id="rId3" Type="http://schemas.openxmlformats.org/officeDocument/2006/relationships/hyperlink" Target="http://hotzippy.net/Sites/BeBH/bebhpromotioninfo.html" TargetMode="External"/><Relationship Id="rId12" Type="http://schemas.openxmlformats.org/officeDocument/2006/relationships/hyperlink" Target="https://www.bookzio.com/promote-your-book/" TargetMode="External"/><Relationship Id="rId17" Type="http://schemas.openxmlformats.org/officeDocument/2006/relationships/hyperlink" Target="https://digitalbooktoday.com/join-our-team/paid-and-free-promotions/" TargetMode="External"/><Relationship Id="rId25" Type="http://schemas.openxmlformats.org/officeDocument/2006/relationships/hyperlink" Target="https://www.genrepulse.com/how-it-works/" TargetMode="External"/><Relationship Id="rId33" Type="http://schemas.openxmlformats.org/officeDocument/2006/relationships/hyperlink" Target="http://hotzippy.net/getstarted.html" TargetMode="External"/><Relationship Id="rId38" Type="http://schemas.openxmlformats.org/officeDocument/2006/relationships/hyperlink" Target="https://theereadercafe.com/sell-more-boo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0"/>
  <sheetViews>
    <sheetView tabSelected="1" zoomScale="140" zoomScaleNormal="140" workbookViewId="0">
      <pane ySplit="1" topLeftCell="A25" activePane="bottomLeft" state="frozen"/>
      <selection pane="bottomLeft" activeCell="A49" sqref="A49"/>
    </sheetView>
  </sheetViews>
  <sheetFormatPr baseColWidth="10" defaultColWidth="14.5" defaultRowHeight="15.75" customHeight="1" x14ac:dyDescent="0.15"/>
  <cols>
    <col min="1" max="1" width="19.33203125" style="15" customWidth="1"/>
    <col min="2" max="2" width="14.5" style="15" customWidth="1"/>
    <col min="3" max="3" width="15.83203125" style="15" customWidth="1"/>
    <col min="4" max="4" width="53.5" style="10" customWidth="1"/>
    <col min="5" max="16384" width="14.5" style="15"/>
  </cols>
  <sheetData>
    <row r="1" spans="1:26" ht="15.75" customHeight="1" x14ac:dyDescent="0.15">
      <c r="A1" s="2" t="s">
        <v>0</v>
      </c>
      <c r="B1" s="12" t="s">
        <v>1</v>
      </c>
      <c r="C1" s="12" t="s">
        <v>2</v>
      </c>
      <c r="D1" s="2" t="s">
        <v>3</v>
      </c>
      <c r="E1" s="13" t="s">
        <v>4</v>
      </c>
      <c r="F1" s="13" t="s">
        <v>5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 x14ac:dyDescent="0.15">
      <c r="A2" s="37" t="s">
        <v>6</v>
      </c>
      <c r="B2" s="36"/>
      <c r="C2" s="36"/>
      <c r="D2" s="36"/>
      <c r="E2" s="36"/>
      <c r="F2" s="36"/>
    </row>
    <row r="3" spans="1:26" ht="15.75" customHeight="1" x14ac:dyDescent="0.15">
      <c r="A3" s="30" t="s">
        <v>53</v>
      </c>
      <c r="B3" s="31"/>
      <c r="C3" s="31"/>
      <c r="D3" s="31"/>
      <c r="E3" s="31"/>
      <c r="F3" s="31"/>
    </row>
    <row r="4" spans="1:26" ht="15.75" customHeight="1" x14ac:dyDescent="0.15">
      <c r="A4" s="30" t="s">
        <v>54</v>
      </c>
      <c r="B4" s="31"/>
      <c r="C4" s="31"/>
      <c r="D4" s="31"/>
      <c r="E4" s="31"/>
      <c r="F4" s="31"/>
    </row>
    <row r="5" spans="1:26" ht="15.75" customHeight="1" x14ac:dyDescent="0.15">
      <c r="A5" s="3" t="s">
        <v>7</v>
      </c>
      <c r="B5" s="16"/>
      <c r="C5" s="16"/>
      <c r="D5" s="3"/>
      <c r="E5" s="17"/>
      <c r="F5" s="17"/>
    </row>
    <row r="6" spans="1:26" ht="15.75" customHeight="1" x14ac:dyDescent="0.15">
      <c r="A6" s="3" t="s">
        <v>8</v>
      </c>
      <c r="B6" s="16"/>
      <c r="C6" s="16"/>
      <c r="D6" s="32" t="s">
        <v>55</v>
      </c>
      <c r="E6" s="17"/>
      <c r="F6" s="17"/>
    </row>
    <row r="7" spans="1:26" ht="15.75" customHeight="1" x14ac:dyDescent="0.15">
      <c r="A7" s="3" t="s">
        <v>9</v>
      </c>
      <c r="B7" s="16"/>
      <c r="C7" s="16"/>
      <c r="D7" s="32" t="s">
        <v>56</v>
      </c>
      <c r="E7" s="17"/>
      <c r="F7" s="17"/>
    </row>
    <row r="8" spans="1:26" ht="15.75" customHeight="1" x14ac:dyDescent="0.15">
      <c r="A8" s="3" t="s">
        <v>10</v>
      </c>
      <c r="B8" s="16"/>
      <c r="C8" s="16"/>
      <c r="D8" s="33" t="s">
        <v>57</v>
      </c>
      <c r="E8" s="17"/>
      <c r="F8" s="17"/>
    </row>
    <row r="9" spans="1:26" ht="15.75" customHeight="1" x14ac:dyDescent="0.15">
      <c r="A9" s="3" t="s">
        <v>11</v>
      </c>
      <c r="B9" s="16"/>
      <c r="C9" s="16"/>
      <c r="D9" s="3"/>
      <c r="E9" s="17"/>
      <c r="F9" s="17"/>
    </row>
    <row r="10" spans="1:26" ht="15.75" customHeight="1" x14ac:dyDescent="0.15">
      <c r="A10" s="32" t="s">
        <v>63</v>
      </c>
      <c r="B10" s="16"/>
      <c r="C10" s="16"/>
      <c r="D10" s="32" t="s">
        <v>64</v>
      </c>
      <c r="E10" s="17"/>
      <c r="F10" s="17"/>
    </row>
    <row r="11" spans="1:26" ht="15.75" customHeight="1" x14ac:dyDescent="0.15">
      <c r="A11" s="3" t="s">
        <v>12</v>
      </c>
      <c r="B11" s="16"/>
      <c r="C11" s="16"/>
      <c r="D11" s="32" t="s">
        <v>65</v>
      </c>
      <c r="E11" s="17"/>
      <c r="F11" s="17"/>
    </row>
    <row r="12" spans="1:26" ht="15.75" customHeight="1" x14ac:dyDescent="0.15">
      <c r="A12" s="32" t="s">
        <v>60</v>
      </c>
      <c r="B12" s="16"/>
      <c r="C12" s="16"/>
      <c r="D12" s="32" t="s">
        <v>61</v>
      </c>
      <c r="E12" s="17"/>
      <c r="F12" s="17"/>
    </row>
    <row r="13" spans="1:26" ht="15.75" customHeight="1" x14ac:dyDescent="0.15">
      <c r="A13" s="3" t="s">
        <v>13</v>
      </c>
      <c r="B13" s="16"/>
      <c r="C13" s="16"/>
      <c r="D13" s="32" t="s">
        <v>62</v>
      </c>
      <c r="E13" s="17"/>
      <c r="F13" s="17"/>
    </row>
    <row r="14" spans="1:26" ht="15.75" customHeight="1" x14ac:dyDescent="0.15">
      <c r="A14" s="3" t="s">
        <v>14</v>
      </c>
      <c r="B14" s="16"/>
      <c r="C14" s="16"/>
      <c r="D14" s="32" t="s">
        <v>58</v>
      </c>
      <c r="E14" s="17"/>
      <c r="F14" s="17"/>
    </row>
    <row r="15" spans="1:26" ht="15.75" customHeight="1" x14ac:dyDescent="0.15">
      <c r="A15" s="3" t="s">
        <v>15</v>
      </c>
      <c r="B15" s="16"/>
      <c r="C15" s="16"/>
      <c r="D15" s="32" t="s">
        <v>59</v>
      </c>
      <c r="E15" s="17"/>
      <c r="F15" s="17"/>
    </row>
    <row r="16" spans="1:26" ht="15.75" customHeight="1" x14ac:dyDescent="0.15">
      <c r="A16" s="3" t="s">
        <v>16</v>
      </c>
      <c r="B16" s="16"/>
      <c r="C16" s="16"/>
      <c r="D16" s="3"/>
      <c r="E16" s="17"/>
      <c r="F16" s="17"/>
    </row>
    <row r="17" spans="1:6" ht="15.75" customHeight="1" x14ac:dyDescent="0.15">
      <c r="A17" s="3" t="s">
        <v>17</v>
      </c>
      <c r="B17" s="16"/>
      <c r="C17" s="16"/>
      <c r="D17" s="3"/>
      <c r="E17" s="17"/>
      <c r="F17" s="17"/>
    </row>
    <row r="18" spans="1:6" ht="15.75" customHeight="1" x14ac:dyDescent="0.15">
      <c r="A18" s="3" t="s">
        <v>18</v>
      </c>
      <c r="B18" s="16"/>
      <c r="C18" s="16"/>
      <c r="D18" s="3"/>
      <c r="E18" s="17"/>
      <c r="F18" s="17"/>
    </row>
    <row r="19" spans="1:6" ht="15.75" customHeight="1" x14ac:dyDescent="0.15">
      <c r="A19" s="3"/>
      <c r="B19" s="16"/>
      <c r="C19" s="16"/>
      <c r="D19" s="3"/>
      <c r="E19" s="18"/>
      <c r="F19" s="17"/>
    </row>
    <row r="20" spans="1:6" ht="15.75" customHeight="1" x14ac:dyDescent="0.15">
      <c r="A20" s="38" t="s">
        <v>19</v>
      </c>
      <c r="B20" s="36"/>
      <c r="C20" s="36"/>
      <c r="D20" s="36"/>
      <c r="E20" s="36"/>
      <c r="F20" s="36"/>
    </row>
    <row r="21" spans="1:6" ht="15.75" customHeight="1" x14ac:dyDescent="0.15">
      <c r="A21" s="4" t="s">
        <v>20</v>
      </c>
      <c r="B21" s="19"/>
      <c r="C21" s="19"/>
      <c r="D21" s="4"/>
      <c r="E21" s="20"/>
      <c r="F21" s="20"/>
    </row>
    <row r="22" spans="1:6" ht="15.75" customHeight="1" x14ac:dyDescent="0.15">
      <c r="A22" s="29" t="s">
        <v>51</v>
      </c>
      <c r="B22" s="19"/>
      <c r="C22" s="19"/>
      <c r="D22" s="4"/>
      <c r="E22" s="20"/>
      <c r="F22" s="20"/>
    </row>
    <row r="23" spans="1:6" ht="15.75" customHeight="1" x14ac:dyDescent="0.15">
      <c r="A23" s="4" t="s">
        <v>21</v>
      </c>
      <c r="B23" s="19"/>
      <c r="C23" s="19"/>
      <c r="D23" s="4"/>
      <c r="E23" s="20"/>
      <c r="F23" s="20"/>
    </row>
    <row r="24" spans="1:6" ht="15.75" customHeight="1" x14ac:dyDescent="0.15">
      <c r="A24" s="4" t="s">
        <v>22</v>
      </c>
      <c r="B24" s="19"/>
      <c r="C24" s="19"/>
      <c r="D24" s="29" t="s">
        <v>66</v>
      </c>
      <c r="E24" s="20"/>
      <c r="F24" s="20"/>
    </row>
    <row r="25" spans="1:6" ht="15.75" customHeight="1" x14ac:dyDescent="0.15">
      <c r="A25" s="29" t="s">
        <v>67</v>
      </c>
      <c r="B25" s="19"/>
      <c r="C25" s="19"/>
      <c r="D25" s="4"/>
      <c r="E25" s="20"/>
      <c r="F25" s="20"/>
    </row>
    <row r="26" spans="1:6" ht="15.75" customHeight="1" x14ac:dyDescent="0.15">
      <c r="A26" s="29" t="s">
        <v>52</v>
      </c>
      <c r="B26" s="19"/>
      <c r="C26" s="19"/>
      <c r="D26" s="4"/>
      <c r="E26" s="20"/>
      <c r="F26" s="20"/>
    </row>
    <row r="27" spans="1:6" ht="15.75" customHeight="1" x14ac:dyDescent="0.15">
      <c r="A27" s="4" t="s">
        <v>23</v>
      </c>
      <c r="B27" s="19"/>
      <c r="C27" s="19"/>
      <c r="D27" s="4"/>
      <c r="E27" s="20"/>
      <c r="F27" s="20"/>
    </row>
    <row r="28" spans="1:6" ht="15.75" customHeight="1" x14ac:dyDescent="0.15">
      <c r="A28" s="4"/>
      <c r="B28" s="19"/>
      <c r="C28" s="19"/>
      <c r="D28" s="4"/>
      <c r="E28" s="20"/>
      <c r="F28" s="20"/>
    </row>
    <row r="29" spans="1:6" ht="15.75" customHeight="1" x14ac:dyDescent="0.15">
      <c r="A29" s="39" t="s">
        <v>24</v>
      </c>
      <c r="B29" s="36"/>
      <c r="C29" s="36"/>
      <c r="D29" s="36"/>
      <c r="E29" s="36"/>
      <c r="F29" s="36"/>
    </row>
    <row r="30" spans="1:6" ht="15.75" customHeight="1" x14ac:dyDescent="0.15">
      <c r="A30" s="5" t="s">
        <v>25</v>
      </c>
      <c r="B30" s="21"/>
      <c r="C30" s="21"/>
      <c r="D30" s="5"/>
      <c r="E30" s="22"/>
      <c r="F30" s="22"/>
    </row>
    <row r="31" spans="1:6" ht="15.75" customHeight="1" x14ac:dyDescent="0.15">
      <c r="A31" s="5" t="s">
        <v>26</v>
      </c>
      <c r="B31" s="21"/>
      <c r="C31" s="21"/>
      <c r="D31" s="5"/>
      <c r="E31" s="22"/>
      <c r="F31" s="22"/>
    </row>
    <row r="32" spans="1:6" ht="15.75" customHeight="1" x14ac:dyDescent="0.15">
      <c r="A32" s="5" t="s">
        <v>27</v>
      </c>
      <c r="B32" s="21"/>
      <c r="C32" s="21"/>
      <c r="D32" s="5"/>
      <c r="E32" s="22"/>
      <c r="F32" s="22"/>
    </row>
    <row r="33" spans="1:6" ht="15.75" customHeight="1" x14ac:dyDescent="0.15">
      <c r="A33" s="5" t="s">
        <v>28</v>
      </c>
      <c r="B33" s="21"/>
      <c r="C33" s="21"/>
      <c r="D33" s="5"/>
      <c r="E33" s="22"/>
      <c r="F33" s="22"/>
    </row>
    <row r="34" spans="1:6" ht="15.75" customHeight="1" x14ac:dyDescent="0.15">
      <c r="A34" s="5" t="s">
        <v>29</v>
      </c>
      <c r="B34" s="21"/>
      <c r="C34" s="21"/>
      <c r="D34" s="5"/>
      <c r="E34" s="22"/>
      <c r="F34" s="22"/>
    </row>
    <row r="35" spans="1:6" ht="15.75" customHeight="1" x14ac:dyDescent="0.15">
      <c r="A35" s="5"/>
      <c r="B35" s="21"/>
      <c r="C35" s="21"/>
      <c r="D35" s="5"/>
      <c r="E35" s="23"/>
      <c r="F35" s="22"/>
    </row>
    <row r="36" spans="1:6" ht="15.75" customHeight="1" x14ac:dyDescent="0.15">
      <c r="A36" s="35" t="s">
        <v>103</v>
      </c>
      <c r="B36" s="36"/>
      <c r="C36" s="36"/>
      <c r="D36" s="36"/>
      <c r="E36" s="36"/>
      <c r="F36" s="36"/>
    </row>
    <row r="37" spans="1:6" s="45" customFormat="1" ht="15.75" customHeight="1" x14ac:dyDescent="0.15">
      <c r="A37" s="41" t="str">
        <f>HYPERLINK("http://bestthrillers.com/thriller-book-marketing-services/","Best Thrillers")</f>
        <v>Best Thrillers</v>
      </c>
      <c r="B37" s="42"/>
      <c r="C37" s="42"/>
      <c r="D37" s="43"/>
      <c r="E37" s="44"/>
      <c r="F37" s="44"/>
    </row>
    <row r="38" spans="1:6" s="50" customFormat="1" ht="15.75" customHeight="1" x14ac:dyDescent="0.15">
      <c r="A38" s="46" t="str">
        <f>HYPERLINK("http://booklife.com/about-us/review-submission-guidelines.html","Booklife/PW Reviews")</f>
        <v>Booklife/PW Reviews</v>
      </c>
      <c r="B38" s="47"/>
      <c r="C38" s="47"/>
      <c r="D38" s="48"/>
      <c r="E38" s="49"/>
      <c r="F38" s="49"/>
    </row>
    <row r="39" spans="1:6" s="50" customFormat="1" ht="15.75" customHeight="1" x14ac:dyDescent="0.15">
      <c r="A39" s="51" t="str">
        <f>HYPERLINK("https://publishers.forewordreviews.com/reviews/#service-clarion-review","Clarion Reviews")</f>
        <v>Clarion Reviews</v>
      </c>
      <c r="B39" s="47"/>
      <c r="C39" s="47"/>
      <c r="D39" s="48"/>
      <c r="E39" s="49"/>
      <c r="F39" s="49"/>
    </row>
    <row r="40" spans="1:6" s="50" customFormat="1" ht="15.75" customHeight="1" x14ac:dyDescent="0.15">
      <c r="A40" s="46" t="str">
        <f>HYPERLINK("https://featheredquill.com/submit-for-review/","Feathered Quill")</f>
        <v>Feathered Quill</v>
      </c>
      <c r="B40" s="47"/>
      <c r="C40" s="47"/>
      <c r="D40" s="48"/>
      <c r="E40" s="49"/>
      <c r="F40" s="49"/>
    </row>
    <row r="41" spans="1:6" s="50" customFormat="1" ht="15.75" customHeight="1" x14ac:dyDescent="0.15">
      <c r="A41" s="52" t="str">
        <f>HYPERLINK("https://publishers.forewordreviews.com/reviews/#service-foreword-review","Foreward Reviews")</f>
        <v>Foreward Reviews</v>
      </c>
      <c r="B41" s="47"/>
      <c r="C41" s="47"/>
      <c r="D41" s="48"/>
      <c r="E41" s="49"/>
      <c r="F41" s="49"/>
    </row>
    <row r="42" spans="1:6" s="50" customFormat="1" ht="15.75" customHeight="1" x14ac:dyDescent="0.15">
      <c r="A42" s="52" t="str">
        <f>HYPERLINK("http://www.independentpublisher.com/article.php?page=1693","Independent Publisher")</f>
        <v>Independent Publisher</v>
      </c>
      <c r="B42" s="47"/>
      <c r="C42" s="47"/>
      <c r="D42" s="53"/>
      <c r="E42" s="49"/>
      <c r="F42" s="49"/>
    </row>
    <row r="43" spans="1:6" s="50" customFormat="1" ht="15.75" customHeight="1" x14ac:dyDescent="0.15">
      <c r="A43" s="54" t="str">
        <f>HYPERLINK("http://indiereader.com/authorservices/indie-book-reviews/","IndieReader")</f>
        <v>IndieReader</v>
      </c>
      <c r="B43" s="47"/>
      <c r="C43" s="47"/>
      <c r="D43" s="53"/>
      <c r="E43" s="49"/>
      <c r="F43" s="49"/>
    </row>
    <row r="44" spans="1:6" s="50" customFormat="1" ht="15.75" customHeight="1" x14ac:dyDescent="0.15">
      <c r="A44" s="55" t="str">
        <f>HYPERLINK("https://bgsauthors.com/product/products/the-international-review-of-books/","Int'l Review of Books")</f>
        <v>Int'l Review of Books</v>
      </c>
      <c r="B44" s="47"/>
      <c r="C44" s="47"/>
      <c r="D44" s="53"/>
      <c r="E44" s="49"/>
      <c r="F44" s="49"/>
    </row>
    <row r="45" spans="1:6" s="50" customFormat="1" ht="15.75" customHeight="1" x14ac:dyDescent="0.15">
      <c r="A45" s="56" t="str">
        <f>HYPERLINK("https://www.kirkusreviews.com/indie/purchase/","Kirkus Review")</f>
        <v>Kirkus Review</v>
      </c>
      <c r="B45" s="47"/>
      <c r="C45" s="47"/>
      <c r="D45" s="53"/>
      <c r="E45" s="49"/>
      <c r="F45" s="49"/>
    </row>
    <row r="46" spans="1:6" s="50" customFormat="1" ht="15.75" customHeight="1" x14ac:dyDescent="0.15">
      <c r="A46" s="54" t="str">
        <f>HYPERLINK("http://reviews.libraryjournal.com/about/submitting-titles-for-review/?ref=lj-about","Library Journal Review")</f>
        <v>Library Journal Review</v>
      </c>
      <c r="B46" s="47"/>
      <c r="C46" s="47"/>
      <c r="D46" s="53"/>
      <c r="E46" s="49"/>
      <c r="F46" s="49"/>
    </row>
    <row r="47" spans="1:6" s="50" customFormat="1" ht="15.75" customHeight="1" x14ac:dyDescent="0.15">
      <c r="A47" s="56" t="str">
        <f>HYPERLINK("http://www.midwestbookreview.com/get_rev.htm","Midwest Book Review")</f>
        <v>Midwest Book Review</v>
      </c>
      <c r="B47" s="47"/>
      <c r="C47" s="47"/>
      <c r="D47" s="53"/>
      <c r="E47" s="49"/>
      <c r="F47" s="49"/>
    </row>
    <row r="48" spans="1:6" s="50" customFormat="1" ht="15.75" customHeight="1" x14ac:dyDescent="0.15">
      <c r="A48" s="56" t="str">
        <f>HYPERLINK("https://readersfavorite.com/book-reviews.htm","Readers Favorite")</f>
        <v>Readers Favorite</v>
      </c>
      <c r="B48" s="47"/>
      <c r="C48" s="47"/>
      <c r="D48" s="53"/>
      <c r="E48" s="49"/>
      <c r="F48" s="49"/>
    </row>
    <row r="49" spans="1:6" s="61" customFormat="1" ht="15.75" customHeight="1" x14ac:dyDescent="0.15">
      <c r="A49" s="57"/>
      <c r="B49" s="58"/>
      <c r="C49" s="58"/>
      <c r="D49" s="59"/>
      <c r="E49" s="60"/>
      <c r="F49" s="60"/>
    </row>
    <row r="50" spans="1:6" ht="15.75" customHeight="1" x14ac:dyDescent="0.15">
      <c r="A50" s="24"/>
      <c r="B50" s="16"/>
      <c r="C50" s="17"/>
      <c r="D50" s="3"/>
      <c r="E50" s="18"/>
      <c r="F50" s="17"/>
    </row>
    <row r="51" spans="1:6" ht="15.75" customHeight="1" x14ac:dyDescent="0.15">
      <c r="A51" s="40" t="s">
        <v>30</v>
      </c>
      <c r="B51" s="36"/>
      <c r="C51" s="36"/>
      <c r="D51" s="36"/>
      <c r="E51" s="36"/>
      <c r="F51" s="36"/>
    </row>
    <row r="52" spans="1:6" ht="15.75" customHeight="1" x14ac:dyDescent="0.15">
      <c r="A52" s="25" t="str">
        <f>HYPERLINK("http://booklife.com/about-us/the-booklife-prize-in-fiction.html","Booklife Prize")</f>
        <v>Booklife Prize</v>
      </c>
      <c r="B52" s="19"/>
      <c r="C52" s="19"/>
      <c r="D52" s="4"/>
      <c r="E52" s="4"/>
      <c r="F52" s="20"/>
    </row>
    <row r="53" spans="1:6" ht="15.75" customHeight="1" x14ac:dyDescent="0.15">
      <c r="A53" s="25" t="str">
        <f>HYPERLINK("http://www.writersdigest.com/writers-digest-competitions/self-published-book-awards","Writers Digest Self-Published Book Awards")</f>
        <v>Writers Digest Self-Published Book Awards</v>
      </c>
      <c r="B53" s="19"/>
      <c r="C53" s="19"/>
      <c r="D53" s="4"/>
      <c r="E53" s="4"/>
      <c r="F53" s="20"/>
    </row>
    <row r="54" spans="1:6" ht="15.75" customHeight="1" x14ac:dyDescent="0.15">
      <c r="A54" s="25" t="str">
        <f>HYPERLINK("https://library-journal.biblioboard.com/?promotionId=a88e92ef-35ac-496f-9d9c-396d8c734d93","Library Journal Indie eBook Awards")</f>
        <v>Library Journal Indie eBook Awards</v>
      </c>
      <c r="B54" s="19"/>
      <c r="C54" s="19"/>
      <c r="D54" s="4"/>
      <c r="E54" s="4"/>
      <c r="F54" s="20"/>
    </row>
    <row r="55" spans="1:6" ht="15.75" customHeight="1" x14ac:dyDescent="0.15">
      <c r="A55" s="25" t="str">
        <f>HYPERLINK("http://www.featheredquill.com/awardprogram.shtml","The Feathered Quill")</f>
        <v>The Feathered Quill</v>
      </c>
      <c r="B55" s="19"/>
      <c r="C55" s="19"/>
      <c r="D55" s="4"/>
      <c r="E55" s="4"/>
      <c r="F55" s="20"/>
    </row>
    <row r="56" spans="1:6" ht="15.75" customHeight="1" x14ac:dyDescent="0.15">
      <c r="A56" s="25" t="str">
        <f>HYPERLINK("http://www.indiebookawards.com/answers.php","Next Gen Indie Book Awards")</f>
        <v>Next Gen Indie Book Awards</v>
      </c>
      <c r="B56" s="19"/>
      <c r="C56" s="26"/>
      <c r="D56" s="6"/>
      <c r="E56" s="4"/>
      <c r="F56" s="4"/>
    </row>
    <row r="57" spans="1:6" ht="15.75" customHeight="1" x14ac:dyDescent="0.15">
      <c r="A57" s="25" t="str">
        <f>HYPERLINK("https://readersfavorite.com/annual-book-award-contest.htm","Readers Favorite")</f>
        <v>Readers Favorite</v>
      </c>
      <c r="B57" s="19"/>
      <c r="C57" s="19"/>
      <c r="D57" s="4"/>
      <c r="E57" s="4"/>
      <c r="F57" s="20"/>
    </row>
    <row r="58" spans="1:6" ht="15.75" customHeight="1" x14ac:dyDescent="0.15">
      <c r="A58" s="25" t="str">
        <f>HYPERLINK("http://indiereader.com/authorservices/form-irda-price-form/","IndieReader")</f>
        <v>IndieReader</v>
      </c>
      <c r="B58" s="19"/>
      <c r="C58" s="19"/>
      <c r="D58" s="4"/>
      <c r="E58" s="4"/>
      <c r="F58" s="20"/>
    </row>
    <row r="59" spans="1:6" ht="15.75" customHeight="1" x14ac:dyDescent="0.15">
      <c r="A59" s="25" t="str">
        <f>HYPERLINK("http://www.independentpublisher.com/ipland/IPAwards.php","Independent Publishers IPPY")</f>
        <v>Independent Publishers IPPY</v>
      </c>
      <c r="B59" s="19"/>
      <c r="C59" s="19"/>
      <c r="D59" s="4"/>
      <c r="E59" s="4"/>
      <c r="F59" s="20"/>
    </row>
    <row r="60" spans="1:6" ht="15.75" customHeight="1" x14ac:dyDescent="0.15">
      <c r="A60" s="25" t="str">
        <f>HYPERLINK("https://www.indieexcellence.com/","National Indie Excellence Awards")</f>
        <v>National Indie Excellence Awards</v>
      </c>
      <c r="B60" s="19"/>
      <c r="C60" s="19"/>
      <c r="D60" s="4"/>
      <c r="E60" s="20"/>
      <c r="F60" s="20"/>
    </row>
    <row r="61" spans="1:6" ht="15.75" customHeight="1" x14ac:dyDescent="0.15">
      <c r="A61" s="25" t="str">
        <f>HYPERLINK("https://www.forewordreviews.com/awards/","Foreword Indies")</f>
        <v>Foreword Indies</v>
      </c>
      <c r="B61" s="19"/>
      <c r="C61" s="26"/>
      <c r="D61" s="4"/>
      <c r="E61" s="4"/>
      <c r="F61" s="4"/>
    </row>
    <row r="62" spans="1:6" ht="15.75" customHeight="1" x14ac:dyDescent="0.15">
      <c r="A62" s="25" t="str">
        <f>HYPERLINK("http://ibpabenjaminfranklinawards.com/","IBPA Franklin Awards")</f>
        <v>IBPA Franklin Awards</v>
      </c>
      <c r="B62" s="19"/>
      <c r="C62" s="19"/>
      <c r="D62" s="4"/>
      <c r="E62" s="4"/>
      <c r="F62" s="4"/>
    </row>
    <row r="63" spans="1:6" ht="15.75" customHeight="1" x14ac:dyDescent="0.15">
      <c r="A63" s="25" t="str">
        <f>HYPERLINK("https://bestindiebookaward.com/submit/product/best-indie-book-award-entry/","Best Indie Book Award")</f>
        <v>Best Indie Book Award</v>
      </c>
      <c r="B63" s="19"/>
      <c r="C63" s="19"/>
      <c r="D63" s="7"/>
      <c r="E63" s="4"/>
      <c r="F63" s="20"/>
    </row>
    <row r="64" spans="1:6" ht="15.75" customHeight="1" x14ac:dyDescent="0.15">
      <c r="A64" s="25" t="str">
        <f>HYPERLINK("https://indieauthorproject.librariesshare.com/virginia/","Virginia Author Project")</f>
        <v>Virginia Author Project</v>
      </c>
      <c r="B64" s="19"/>
      <c r="C64" s="26"/>
      <c r="D64" s="4"/>
      <c r="E64" s="4"/>
      <c r="F64" s="4"/>
    </row>
    <row r="65" spans="1:6" ht="15.75" customHeight="1" x14ac:dyDescent="0.15">
      <c r="A65" s="25" t="str">
        <f>HYPERLINK("https://selfpublishingadvice.org/allis-self-publishing-service-directory/award-and-contest-ratings-reviews/","List of book awards")</f>
        <v>List of book awards</v>
      </c>
      <c r="B65" s="19"/>
      <c r="C65" s="19"/>
      <c r="D65" s="4"/>
      <c r="E65" s="4"/>
      <c r="F65" s="4"/>
    </row>
    <row r="66" spans="1:6" ht="15.75" customHeight="1" x14ac:dyDescent="0.15">
      <c r="A66" s="25" t="str">
        <f>HYPERLINK("http://elitawards.com/","eLit Book Awards")</f>
        <v>eLit Book Awards</v>
      </c>
      <c r="B66" s="19"/>
      <c r="C66" s="19"/>
      <c r="D66" s="4"/>
      <c r="E66" s="4"/>
      <c r="F66" s="4"/>
    </row>
    <row r="67" spans="1:6" ht="15.75" customHeight="1" x14ac:dyDescent="0.15">
      <c r="A67" s="25"/>
      <c r="B67" s="19"/>
      <c r="C67" s="19"/>
      <c r="D67" s="4"/>
      <c r="E67" s="2"/>
      <c r="F67" s="2"/>
    </row>
    <row r="68" spans="1:6" ht="15.75" customHeight="1" x14ac:dyDescent="0.15">
      <c r="A68" s="35" t="s">
        <v>31</v>
      </c>
      <c r="B68" s="36"/>
      <c r="C68" s="36"/>
      <c r="D68" s="36"/>
      <c r="E68" s="36"/>
      <c r="F68" s="36"/>
    </row>
    <row r="69" spans="1:6" ht="30" customHeight="1" x14ac:dyDescent="0.15">
      <c r="A69" s="3" t="s">
        <v>45</v>
      </c>
      <c r="B69" s="16"/>
      <c r="C69" s="16"/>
      <c r="D69" s="3" t="s">
        <v>46</v>
      </c>
      <c r="E69" s="17"/>
      <c r="F69" s="17"/>
    </row>
    <row r="70" spans="1:6" ht="13" x14ac:dyDescent="0.15">
      <c r="A70" s="3"/>
      <c r="B70" s="16"/>
      <c r="C70" s="17"/>
      <c r="D70" s="3"/>
      <c r="E70" s="17"/>
      <c r="F70" s="17"/>
    </row>
    <row r="71" spans="1:6" ht="14" x14ac:dyDescent="0.15">
      <c r="A71" s="27"/>
      <c r="B71" s="27"/>
      <c r="C71" s="27"/>
      <c r="D71" s="8" t="s">
        <v>32</v>
      </c>
      <c r="E71" s="27"/>
      <c r="F71" s="27"/>
    </row>
    <row r="72" spans="1:6" ht="13" x14ac:dyDescent="0.15">
      <c r="A72" s="28" t="s">
        <v>33</v>
      </c>
      <c r="B72" s="28"/>
      <c r="C72" s="28"/>
      <c r="D72" s="9"/>
      <c r="E72" s="28"/>
      <c r="F72" s="28"/>
    </row>
    <row r="73" spans="1:6" ht="13" x14ac:dyDescent="0.15">
      <c r="A73" s="28" t="s">
        <v>34</v>
      </c>
      <c r="B73" s="28"/>
      <c r="C73" s="28"/>
      <c r="D73" s="9"/>
      <c r="E73" s="28"/>
      <c r="F73" s="28"/>
    </row>
    <row r="74" spans="1:6" ht="13" x14ac:dyDescent="0.15">
      <c r="A74" s="28" t="s">
        <v>35</v>
      </c>
      <c r="B74" s="28"/>
      <c r="C74" s="28"/>
      <c r="D74" s="9"/>
      <c r="E74" s="28"/>
      <c r="F74" s="28"/>
    </row>
    <row r="75" spans="1:6" ht="13" x14ac:dyDescent="0.15">
      <c r="A75" s="28" t="s">
        <v>36</v>
      </c>
      <c r="B75" s="28"/>
      <c r="C75" s="28"/>
      <c r="D75" s="9"/>
      <c r="E75" s="28"/>
      <c r="F75" s="28"/>
    </row>
    <row r="76" spans="1:6" ht="13" x14ac:dyDescent="0.15">
      <c r="A76" s="28" t="s">
        <v>37</v>
      </c>
      <c r="B76" s="28"/>
      <c r="C76" s="28"/>
      <c r="D76" s="9"/>
      <c r="E76" s="28"/>
      <c r="F76" s="28"/>
    </row>
    <row r="77" spans="1:6" ht="13" x14ac:dyDescent="0.15">
      <c r="A77" s="28" t="s">
        <v>38</v>
      </c>
      <c r="B77" s="28"/>
      <c r="C77" s="28"/>
      <c r="D77" s="9"/>
      <c r="E77" s="28"/>
      <c r="F77" s="28"/>
    </row>
    <row r="78" spans="1:6" ht="13" x14ac:dyDescent="0.15">
      <c r="A78" s="28"/>
      <c r="B78" s="28"/>
      <c r="C78" s="28"/>
      <c r="D78" s="9"/>
      <c r="E78" s="28"/>
      <c r="F78" s="28"/>
    </row>
    <row r="79" spans="1:6" ht="13" x14ac:dyDescent="0.15">
      <c r="A79" s="28"/>
      <c r="B79" s="28"/>
      <c r="C79" s="28"/>
      <c r="D79" s="9"/>
      <c r="E79" s="28"/>
      <c r="F79" s="28"/>
    </row>
    <row r="80" spans="1:6" ht="13" x14ac:dyDescent="0.15">
      <c r="A80" s="28"/>
      <c r="B80" s="28"/>
      <c r="C80" s="28"/>
      <c r="D80" s="9"/>
      <c r="E80" s="28"/>
      <c r="F80" s="28"/>
    </row>
  </sheetData>
  <sortState ref="A37:A49">
    <sortCondition ref="A37"/>
  </sortState>
  <mergeCells count="6">
    <mergeCell ref="A68:F68"/>
    <mergeCell ref="A2:F2"/>
    <mergeCell ref="A20:F20"/>
    <mergeCell ref="A29:F29"/>
    <mergeCell ref="A36:F36"/>
    <mergeCell ref="A51:F5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42"/>
  <sheetViews>
    <sheetView zoomScale="140" zoomScaleNormal="140" workbookViewId="0">
      <pane ySplit="1" topLeftCell="A2" activePane="bottomLeft" state="frozen"/>
      <selection pane="bottomLeft" activeCell="A2" sqref="A2"/>
    </sheetView>
  </sheetViews>
  <sheetFormatPr baseColWidth="10" defaultColWidth="14.5" defaultRowHeight="15.75" customHeight="1" x14ac:dyDescent="0.15"/>
  <cols>
    <col min="1" max="1" width="29.5" customWidth="1"/>
    <col min="2" max="2" width="15" customWidth="1"/>
    <col min="4" max="4" width="52.1640625" customWidth="1"/>
  </cols>
  <sheetData>
    <row r="1" spans="1:5" s="11" customFormat="1" ht="15.75" customHeight="1" x14ac:dyDescent="0.15">
      <c r="A1" s="11" t="s">
        <v>47</v>
      </c>
      <c r="B1" s="11" t="s">
        <v>48</v>
      </c>
      <c r="C1" s="11" t="s">
        <v>50</v>
      </c>
      <c r="D1" s="11" t="s">
        <v>49</v>
      </c>
      <c r="E1" s="11" t="s">
        <v>4</v>
      </c>
    </row>
    <row r="2" spans="1:5" ht="15.75" customHeight="1" x14ac:dyDescent="0.15">
      <c r="A2" s="34" t="s">
        <v>68</v>
      </c>
    </row>
    <row r="3" spans="1:5" ht="15.75" customHeight="1" x14ac:dyDescent="0.15">
      <c r="A3" s="34" t="s">
        <v>41</v>
      </c>
    </row>
    <row r="4" spans="1:5" ht="15.75" customHeight="1" x14ac:dyDescent="0.15">
      <c r="A4" s="34" t="s">
        <v>69</v>
      </c>
      <c r="B4" s="1"/>
    </row>
    <row r="5" spans="1:5" ht="15.75" customHeight="1" x14ac:dyDescent="0.15">
      <c r="A5" s="34" t="s">
        <v>43</v>
      </c>
    </row>
    <row r="6" spans="1:5" ht="15.75" customHeight="1" x14ac:dyDescent="0.15">
      <c r="A6" s="34" t="s">
        <v>70</v>
      </c>
      <c r="B6" s="1"/>
    </row>
    <row r="7" spans="1:5" ht="15.75" customHeight="1" x14ac:dyDescent="0.15">
      <c r="A7" s="34" t="s">
        <v>71</v>
      </c>
    </row>
    <row r="8" spans="1:5" ht="15.75" customHeight="1" x14ac:dyDescent="0.15">
      <c r="A8" s="34" t="s">
        <v>72</v>
      </c>
    </row>
    <row r="9" spans="1:5" ht="15.75" customHeight="1" x14ac:dyDescent="0.15">
      <c r="A9" s="34" t="s">
        <v>73</v>
      </c>
    </row>
    <row r="10" spans="1:5" ht="15.75" customHeight="1" x14ac:dyDescent="0.15">
      <c r="A10" s="34" t="s">
        <v>74</v>
      </c>
    </row>
    <row r="11" spans="1:5" ht="15.75" customHeight="1" x14ac:dyDescent="0.15">
      <c r="A11" s="34" t="s">
        <v>75</v>
      </c>
    </row>
    <row r="12" spans="1:5" ht="15.75" customHeight="1" x14ac:dyDescent="0.15">
      <c r="A12" s="34" t="s">
        <v>76</v>
      </c>
    </row>
    <row r="13" spans="1:5" ht="15.75" customHeight="1" x14ac:dyDescent="0.15">
      <c r="A13" s="34" t="s">
        <v>77</v>
      </c>
    </row>
    <row r="14" spans="1:5" ht="15.75" customHeight="1" x14ac:dyDescent="0.15">
      <c r="A14" s="34" t="s">
        <v>78</v>
      </c>
    </row>
    <row r="15" spans="1:5" ht="15.75" customHeight="1" x14ac:dyDescent="0.15">
      <c r="A15" s="34" t="s">
        <v>79</v>
      </c>
    </row>
    <row r="16" spans="1:5" ht="15.75" customHeight="1" x14ac:dyDescent="0.15">
      <c r="A16" s="34" t="s">
        <v>80</v>
      </c>
    </row>
    <row r="17" spans="1:1" ht="15.75" customHeight="1" x14ac:dyDescent="0.15">
      <c r="A17" s="34" t="s">
        <v>81</v>
      </c>
    </row>
    <row r="18" spans="1:1" ht="15.75" customHeight="1" x14ac:dyDescent="0.15">
      <c r="A18" s="34" t="s">
        <v>82</v>
      </c>
    </row>
    <row r="19" spans="1:1" ht="15.75" customHeight="1" x14ac:dyDescent="0.15">
      <c r="A19" s="34" t="s">
        <v>83</v>
      </c>
    </row>
    <row r="20" spans="1:1" ht="15.75" customHeight="1" x14ac:dyDescent="0.15">
      <c r="A20" s="34" t="s">
        <v>84</v>
      </c>
    </row>
    <row r="21" spans="1:1" ht="15.75" customHeight="1" x14ac:dyDescent="0.15">
      <c r="A21" s="34" t="s">
        <v>85</v>
      </c>
    </row>
    <row r="22" spans="1:1" ht="15.75" customHeight="1" x14ac:dyDescent="0.15">
      <c r="A22" s="34" t="s">
        <v>86</v>
      </c>
    </row>
    <row r="23" spans="1:1" ht="15.75" customHeight="1" x14ac:dyDescent="0.15">
      <c r="A23" s="34" t="s">
        <v>87</v>
      </c>
    </row>
    <row r="24" spans="1:1" ht="15.75" customHeight="1" x14ac:dyDescent="0.15">
      <c r="A24" s="34" t="s">
        <v>88</v>
      </c>
    </row>
    <row r="25" spans="1:1" ht="15.75" customHeight="1" x14ac:dyDescent="0.15">
      <c r="A25" s="34" t="s">
        <v>89</v>
      </c>
    </row>
    <row r="26" spans="1:1" ht="15.75" customHeight="1" x14ac:dyDescent="0.15">
      <c r="A26" s="34" t="s">
        <v>90</v>
      </c>
    </row>
    <row r="27" spans="1:1" ht="15.75" customHeight="1" x14ac:dyDescent="0.15">
      <c r="A27" s="34" t="s">
        <v>91</v>
      </c>
    </row>
    <row r="28" spans="1:1" ht="15.75" customHeight="1" x14ac:dyDescent="0.15">
      <c r="A28" s="34" t="s">
        <v>44</v>
      </c>
    </row>
    <row r="29" spans="1:1" ht="15.75" customHeight="1" x14ac:dyDescent="0.15">
      <c r="A29" s="34" t="s">
        <v>42</v>
      </c>
    </row>
    <row r="30" spans="1:1" ht="15.75" customHeight="1" x14ac:dyDescent="0.15">
      <c r="A30" s="34" t="s">
        <v>92</v>
      </c>
    </row>
    <row r="31" spans="1:1" ht="15.75" customHeight="1" x14ac:dyDescent="0.15">
      <c r="A31" s="34" t="s">
        <v>93</v>
      </c>
    </row>
    <row r="32" spans="1:1" ht="15.75" customHeight="1" x14ac:dyDescent="0.15">
      <c r="A32" s="34" t="s">
        <v>94</v>
      </c>
    </row>
    <row r="33" spans="1:4" ht="15.75" customHeight="1" x14ac:dyDescent="0.15">
      <c r="A33" s="34" t="s">
        <v>95</v>
      </c>
    </row>
    <row r="34" spans="1:4" ht="15.75" customHeight="1" x14ac:dyDescent="0.15">
      <c r="A34" s="34" t="s">
        <v>96</v>
      </c>
    </row>
    <row r="35" spans="1:4" ht="15.75" customHeight="1" x14ac:dyDescent="0.15">
      <c r="A35" s="34" t="s">
        <v>97</v>
      </c>
    </row>
    <row r="36" spans="1:4" ht="15.75" customHeight="1" x14ac:dyDescent="0.15">
      <c r="A36" s="34" t="s">
        <v>98</v>
      </c>
    </row>
    <row r="37" spans="1:4" ht="15.75" customHeight="1" x14ac:dyDescent="0.15">
      <c r="A37" s="34" t="s">
        <v>99</v>
      </c>
    </row>
    <row r="38" spans="1:4" ht="15.75" customHeight="1" x14ac:dyDescent="0.15">
      <c r="A38" s="34" t="s">
        <v>39</v>
      </c>
    </row>
    <row r="39" spans="1:4" ht="15.75" customHeight="1" x14ac:dyDescent="0.15">
      <c r="A39" s="34" t="s">
        <v>100</v>
      </c>
    </row>
    <row r="40" spans="1:4" ht="15.75" customHeight="1" x14ac:dyDescent="0.15">
      <c r="A40" s="34" t="s">
        <v>40</v>
      </c>
    </row>
    <row r="41" spans="1:4" ht="15.75" customHeight="1" x14ac:dyDescent="0.15">
      <c r="A41" s="34" t="s">
        <v>101</v>
      </c>
    </row>
    <row r="42" spans="1:4" ht="15.75" customHeight="1" x14ac:dyDescent="0.15">
      <c r="D42" s="34" t="s">
        <v>102</v>
      </c>
    </row>
  </sheetData>
  <hyperlinks>
    <hyperlink ref="A2" r:id="rId1" xr:uid="{68BF0B01-289C-A54C-905F-CD24A81E7C2A}"/>
    <hyperlink ref="A3" r:id="rId2" xr:uid="{79835545-59EE-B94E-BA11-E685432A940D}"/>
    <hyperlink ref="A4" r:id="rId3" xr:uid="{8716239D-3B8B-234B-BDEF-DD67B99E42D4}"/>
    <hyperlink ref="A5" r:id="rId4" xr:uid="{EB130650-A44A-6448-8377-C0C6292421D9}"/>
    <hyperlink ref="A6" r:id="rId5" xr:uid="{5231621E-94DF-D64A-8597-5CE8E4F5CE02}"/>
    <hyperlink ref="A7" r:id="rId6" xr:uid="{1B10E579-F11C-8B4C-9234-EA0227312E43}"/>
    <hyperlink ref="A8" r:id="rId7" xr:uid="{14AAA14F-6816-9843-BFDE-FD990107F4EF}"/>
    <hyperlink ref="A9" r:id="rId8" xr:uid="{F1F1208A-DD1C-8D41-A864-75C6050D6D49}"/>
    <hyperlink ref="A10" r:id="rId9" xr:uid="{F8FD0B2C-5E99-ED4D-83F1-9B50DD6976E5}"/>
    <hyperlink ref="A11" r:id="rId10" xr:uid="{90C8CE6B-F524-2B4C-84E5-5BA227A1A457}"/>
    <hyperlink ref="A12" r:id="rId11" xr:uid="{25001F19-A93B-8147-BE8F-8B16D741FD71}"/>
    <hyperlink ref="A13" r:id="rId12" xr:uid="{F839968B-A563-DF4A-9651-7C6E4B6AA2B8}"/>
    <hyperlink ref="A14" r:id="rId13" xr:uid="{A8B25D69-74B0-7A41-A52A-AB025BB83864}"/>
    <hyperlink ref="A15" r:id="rId14" xr:uid="{EA331C3C-5A68-2942-AAFE-87B93CE7CD96}"/>
    <hyperlink ref="A16" r:id="rId15" xr:uid="{D52E604D-BEC9-1D4E-9B42-FED966D784A6}"/>
    <hyperlink ref="A17" r:id="rId16" xr:uid="{FD0BEBA3-ED91-3045-92CE-1C8145C2F14E}"/>
    <hyperlink ref="A18" r:id="rId17" xr:uid="{8802B23B-F1C2-0243-A400-3FC9E2949EA1}"/>
    <hyperlink ref="A19" r:id="rId18" xr:uid="{3142FF2E-DDC7-B04E-935F-0999987E82D7}"/>
    <hyperlink ref="A20" r:id="rId19" xr:uid="{925E5FF1-4644-524C-A74E-A98AE65D5B36}"/>
    <hyperlink ref="A21" r:id="rId20" xr:uid="{53117E09-786B-9348-88C4-BFAC35972397}"/>
    <hyperlink ref="A22" r:id="rId21" xr:uid="{0E5F35C2-6E0A-9E49-8D1F-5690CB3563C7}"/>
    <hyperlink ref="A23" r:id="rId22" xr:uid="{B6D94E42-B8B8-B548-845A-B08BD56970AF}"/>
    <hyperlink ref="A24" r:id="rId23" xr:uid="{1D13A859-57BB-7C49-B3EE-80E6EE9CD931}"/>
    <hyperlink ref="A25" r:id="rId24" xr:uid="{5B3BBFCE-DA26-384D-B597-C9ECDCD6EFA0}"/>
    <hyperlink ref="A26" r:id="rId25" xr:uid="{7902C58B-2231-B741-8153-C4B4DFCE7F7D}"/>
    <hyperlink ref="A27" r:id="rId26" xr:uid="{ED0934DE-5752-6D4A-B529-96B3647CF628}"/>
    <hyperlink ref="A28" r:id="rId27" xr:uid="{A0C9FB61-9C4E-3541-829C-9AB1AA7AC355}"/>
    <hyperlink ref="A29" r:id="rId28" xr:uid="{E714F2FB-9680-084A-A6C0-CF3B03D78498}"/>
    <hyperlink ref="A30" r:id="rId29" xr:uid="{1B9F9FAD-4DDD-1F45-959A-1C20F6215733}"/>
    <hyperlink ref="A31" r:id="rId30" xr:uid="{951227FA-B19B-B04A-A527-08D94AC303CA}"/>
    <hyperlink ref="A32" r:id="rId31" xr:uid="{11232FD4-A8F7-E442-9C42-0FC74CB08654}"/>
    <hyperlink ref="A33" r:id="rId32" xr:uid="{2D4062BE-DBAA-C546-8A4E-B7F49004CA29}"/>
    <hyperlink ref="A34" r:id="rId33" xr:uid="{9EC947F4-7571-AB41-B436-6200D71CAB3B}"/>
    <hyperlink ref="A35" r:id="rId34" xr:uid="{5C38ED77-E233-9F48-9EFD-22003A4884CB}"/>
    <hyperlink ref="A36" r:id="rId35" xr:uid="{B44291B7-7BC5-6646-BABF-15433BFAE85A}"/>
    <hyperlink ref="A37" r:id="rId36" xr:uid="{31D1BFD6-CBA6-C543-A6B3-3BA75BDC718D}"/>
    <hyperlink ref="A38" r:id="rId37" xr:uid="{E9A75A6C-CD00-B240-869A-3EDE488A40E0}"/>
    <hyperlink ref="A39" r:id="rId38" xr:uid="{A4313773-6DE6-5349-882E-D082F927AA28}"/>
    <hyperlink ref="A40" r:id="rId39" xr:uid="{09867999-76EA-BA49-8306-BFDB1FD18B91}"/>
    <hyperlink ref="A41" r:id="rId40" xr:uid="{7DDAA8A0-59B5-A945-9851-D306E05B6C80}"/>
    <hyperlink ref="D42" r:id="rId41" xr:uid="{DA7F1BBF-4D84-A04E-87A6-8ED6BB62875F}"/>
  </hyperlinks>
  <pageMargins left="0.7" right="0.7" top="0.75" bottom="0.75" header="0.3" footer="0.3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&amp; Launch</vt:lpstr>
      <vt:lpstr>Paid Promo 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2022-02-15T16:17:11Z</dcterms:modified>
</cp:coreProperties>
</file>